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665" lockStructure="1"/>
  <bookViews>
    <workbookView xWindow="480" yWindow="180" windowWidth="18195" windowHeight="7395"/>
  </bookViews>
  <sheets>
    <sheet name="Calculator" sheetId="2" r:id="rId1"/>
  </sheets>
  <calcPr calcId="145621"/>
</workbook>
</file>

<file path=xl/calcChain.xml><?xml version="1.0" encoding="utf-8"?>
<calcChain xmlns="http://schemas.openxmlformats.org/spreadsheetml/2006/main">
  <c r="D9" i="2" l="1"/>
  <c r="H7" i="2"/>
  <c r="H8" i="2" s="1"/>
  <c r="D13" i="2" l="1"/>
</calcChain>
</file>

<file path=xl/sharedStrings.xml><?xml version="1.0" encoding="utf-8"?>
<sst xmlns="http://schemas.openxmlformats.org/spreadsheetml/2006/main" count="10" uniqueCount="10">
  <si>
    <t>Monetary Contribution</t>
  </si>
  <si>
    <t>In-Kind Contribution</t>
  </si>
  <si>
    <t>Total Project Amount</t>
  </si>
  <si>
    <t>Does the Council Contribution meet the minimum requirements?</t>
  </si>
  <si>
    <t>Result</t>
  </si>
  <si>
    <t>Please fill out the yellow boxes below</t>
  </si>
  <si>
    <t>Living Rivers Funding Requested ($)</t>
  </si>
  <si>
    <t>Council Monetary Contribution ($)</t>
  </si>
  <si>
    <t>Council In-Kind Contribution ($)</t>
  </si>
  <si>
    <t>Co-Contribution Minimum Requirements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</si>
</sst>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"/>
  </numFmts>
  <fonts count="9" x14ac:knownFonts="1">
    <font>
      <sz val="11"/>
      <color theme="1"/>
      <name val="Calibri"/>
      <family val="2"/>
      <scheme val="minor"/>
    </font>
    <font>
      <sz val="22"/>
      <color theme="0"/>
      <name val="Verdana"/>
      <family val="2"/>
    </font>
    <font>
      <sz val="11"/>
      <color theme="0"/>
      <name val="Verdana"/>
      <family val="2"/>
    </font>
    <font>
      <sz val="11"/>
      <color theme="8" tint="-0.499984740745262"/>
      <name val="Verdana"/>
      <family val="2"/>
    </font>
    <font>
      <sz val="22"/>
      <color theme="8" tint="-0.499984740745262"/>
      <name val="Verdana"/>
      <family val="2"/>
    </font>
    <font>
      <b/>
      <sz val="14"/>
      <color theme="8" tint="-0.499984740745262"/>
      <name val="Verdana"/>
      <family val="2"/>
    </font>
    <font>
      <sz val="11"/>
      <color theme="8" tint="-0.249977111117893"/>
      <name val="Verdana"/>
      <family val="2"/>
    </font>
    <font>
      <i/>
      <sz val="11"/>
      <color theme="8" tint="-0.499984740745262"/>
      <name val="Verdana"/>
      <family val="2"/>
    </font>
    <font>
      <i/>
      <sz val="8"/>
      <color theme="8" tint="-0.4999847407452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6BC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5" fontId="8" fillId="3" borderId="0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/>
    <xf numFmtId="0" fontId="2" fillId="2" borderId="5" xfId="0" applyFont="1" applyFill="1" applyBorder="1"/>
    <xf numFmtId="0" fontId="3" fillId="2" borderId="6" xfId="0" applyFont="1" applyFill="1" applyBorder="1" applyAlignment="1">
      <alignment vertical="center" wrapText="1"/>
    </xf>
    <xf numFmtId="0" fontId="2" fillId="2" borderId="7" xfId="0" applyFont="1" applyFill="1" applyBorder="1"/>
    <xf numFmtId="0" fontId="7" fillId="2" borderId="8" xfId="0" applyFont="1" applyFill="1" applyBorder="1" applyAlignment="1">
      <alignment horizontal="left" vertical="center" wrapText="1"/>
    </xf>
    <xf numFmtId="164" fontId="7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/>
    <xf numFmtId="0" fontId="4" fillId="2" borderId="13" xfId="0" applyFont="1" applyFill="1" applyBorder="1" applyAlignment="1">
      <alignment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left" vertical="center" wrapText="1"/>
    </xf>
    <xf numFmtId="165" fontId="8" fillId="3" borderId="9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wrapText="1"/>
    </xf>
    <xf numFmtId="0" fontId="2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applyFont="1" applyFill="1"/>
    <xf numFmtId="0" fontId="3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/>
    <xf numFmtId="0" fontId="1" fillId="6" borderId="0" xfId="0" applyFont="1" applyFill="1"/>
    <xf numFmtId="0" fontId="2" fillId="6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3" fillId="6" borderId="0" xfId="0" applyFont="1" applyFill="1"/>
    <xf numFmtId="0" fontId="6" fillId="6" borderId="0" xfId="0" applyFont="1" applyFill="1"/>
    <xf numFmtId="0" fontId="2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wrapText="1"/>
    </xf>
    <xf numFmtId="0" fontId="3" fillId="6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0099CC"/>
      <color rgb="FF3399FF"/>
      <color rgb="FF33CCFF"/>
      <color rgb="FFF6F6BC"/>
      <color rgb="FFFF6D6D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123826</xdr:rowOff>
    </xdr:from>
    <xdr:to>
      <xdr:col>9</xdr:col>
      <xdr:colOff>0</xdr:colOff>
      <xdr:row>6</xdr:row>
      <xdr:rowOff>9525</xdr:rowOff>
    </xdr:to>
    <xdr:sp macro="" textlink="">
      <xdr:nvSpPr>
        <xdr:cNvPr id="4" name="TextBox 3"/>
        <xdr:cNvSpPr txBox="1"/>
      </xdr:nvSpPr>
      <xdr:spPr>
        <a:xfrm>
          <a:off x="5819775" y="2276476"/>
          <a:ext cx="2733675" cy="3047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 b="1" i="1">
              <a:solidFill>
                <a:schemeClr val="accent5">
                  <a:lumMod val="50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Council's Minimum Contribution</a:t>
          </a:r>
        </a:p>
      </xdr:txBody>
    </xdr:sp>
    <xdr:clientData/>
  </xdr:twoCellAnchor>
  <xdr:twoCellAnchor editAs="oneCell">
    <xdr:from>
      <xdr:col>1</xdr:col>
      <xdr:colOff>0</xdr:colOff>
      <xdr:row>0</xdr:row>
      <xdr:rowOff>156537</xdr:rowOff>
    </xdr:from>
    <xdr:to>
      <xdr:col>9</xdr:col>
      <xdr:colOff>190500</xdr:colOff>
      <xdr:row>1</xdr:row>
      <xdr:rowOff>0</xdr:rowOff>
    </xdr:to>
    <xdr:pic>
      <xdr:nvPicPr>
        <xdr:cNvPr id="3" name="Picture 2" descr="http://inflo/inflo/llisapi.dll/39959347/Living_Rivers_Banner.png?func=doc.Fetch&amp;nodeid=3995934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112" b="13535"/>
        <a:stretch/>
      </xdr:blipFill>
      <xdr:spPr bwMode="auto">
        <a:xfrm>
          <a:off x="609600" y="156537"/>
          <a:ext cx="8382000" cy="1310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0</xdr:row>
      <xdr:rowOff>285750</xdr:rowOff>
    </xdr:from>
    <xdr:to>
      <xdr:col>10</xdr:col>
      <xdr:colOff>0</xdr:colOff>
      <xdr:row>14</xdr:row>
      <xdr:rowOff>9525</xdr:rowOff>
    </xdr:to>
    <xdr:sp macro="" textlink="">
      <xdr:nvSpPr>
        <xdr:cNvPr id="2" name="Rectangle 1"/>
        <xdr:cNvSpPr/>
      </xdr:nvSpPr>
      <xdr:spPr>
        <a:xfrm>
          <a:off x="619125" y="285750"/>
          <a:ext cx="8382000" cy="54673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zoomScaleNormal="100" workbookViewId="0">
      <selection activeCell="H7" sqref="H7 D6:D7"/>
    </sheetView>
  </sheetViews>
  <sheetFormatPr defaultRowHeight="14.25" x14ac:dyDescent="0.2"/>
  <cols>
    <col min="1" max="1" width="5" style="23" customWidth="1"/>
    <col min="2" max="2" width="3.42578125" style="23" customWidth="1"/>
    <col min="3" max="3" width="57.7109375" style="27" customWidth="1"/>
    <col min="4" max="4" width="12.85546875" style="23" customWidth="1"/>
    <col min="5" max="5" width="4.28515625" style="23" customWidth="1"/>
    <col min="6" max="6" width="3.5703125" style="23" customWidth="1"/>
    <col min="7" max="7" width="20.140625" style="23" customWidth="1"/>
    <col min="8" max="8" width="11.7109375" style="23" customWidth="1"/>
    <col min="9" max="9" width="9.140625" style="23"/>
    <col min="10" max="10" width="3" style="23" customWidth="1"/>
    <col min="11" max="16384" width="9.140625" style="23"/>
  </cols>
  <sheetData>
    <row r="1" spans="2:13" ht="115.5" customHeight="1" x14ac:dyDescent="0.2">
      <c r="C1" s="23"/>
    </row>
    <row r="2" spans="2:13" ht="12.75" customHeight="1" x14ac:dyDescent="0.2">
      <c r="B2" s="28"/>
      <c r="C2" s="30"/>
      <c r="D2" s="28"/>
      <c r="E2" s="28"/>
      <c r="F2" s="28"/>
      <c r="G2" s="28"/>
      <c r="H2" s="28"/>
      <c r="I2" s="28"/>
      <c r="J2" s="28"/>
    </row>
    <row r="3" spans="2:13" ht="63.75" customHeight="1" x14ac:dyDescent="0.35">
      <c r="B3" s="29"/>
      <c r="C3" s="37" t="s">
        <v>9</v>
      </c>
      <c r="D3" s="38"/>
      <c r="E3" s="15"/>
      <c r="F3" s="28"/>
      <c r="G3" s="28"/>
      <c r="H3" s="28"/>
      <c r="I3" s="28"/>
      <c r="J3" s="31"/>
      <c r="K3" s="24"/>
      <c r="L3" s="24"/>
      <c r="M3" s="24"/>
    </row>
    <row r="4" spans="2:13" x14ac:dyDescent="0.2">
      <c r="B4" s="28"/>
      <c r="C4" s="28"/>
      <c r="D4" s="28"/>
      <c r="E4" s="28"/>
      <c r="F4" s="28"/>
      <c r="G4" s="28"/>
      <c r="H4" s="28"/>
      <c r="I4" s="28"/>
      <c r="J4" s="28"/>
    </row>
    <row r="5" spans="2:13" ht="40.5" customHeight="1" thickBot="1" x14ac:dyDescent="0.3">
      <c r="B5" s="28"/>
      <c r="C5" s="4"/>
      <c r="D5" s="22" t="s">
        <v>5</v>
      </c>
      <c r="E5" s="5"/>
      <c r="F5" s="28"/>
      <c r="G5" s="28"/>
      <c r="H5" s="28"/>
      <c r="I5" s="28"/>
      <c r="J5" s="28"/>
    </row>
    <row r="6" spans="2:13" ht="33" customHeight="1" thickBot="1" x14ac:dyDescent="0.25">
      <c r="B6" s="28"/>
      <c r="C6" s="6" t="s">
        <v>6</v>
      </c>
      <c r="D6" s="2"/>
      <c r="E6" s="7"/>
      <c r="F6" s="28"/>
      <c r="G6" s="28"/>
      <c r="H6" s="28"/>
      <c r="I6" s="28"/>
      <c r="J6" s="28"/>
    </row>
    <row r="7" spans="2:13" ht="28.5" customHeight="1" thickBot="1" x14ac:dyDescent="0.25">
      <c r="B7" s="28"/>
      <c r="C7" s="6" t="s">
        <v>7</v>
      </c>
      <c r="D7" s="3"/>
      <c r="E7" s="7"/>
      <c r="F7" s="28"/>
      <c r="G7" s="16" t="s">
        <v>0</v>
      </c>
      <c r="H7" s="1">
        <f>$D$6*0.6</f>
        <v>0</v>
      </c>
      <c r="I7" s="17"/>
      <c r="J7" s="28"/>
    </row>
    <row r="8" spans="2:13" ht="28.5" customHeight="1" thickBot="1" x14ac:dyDescent="0.25">
      <c r="B8" s="28"/>
      <c r="C8" s="6" t="s">
        <v>8</v>
      </c>
      <c r="D8" s="3"/>
      <c r="E8" s="7"/>
      <c r="F8" s="28"/>
      <c r="G8" s="18" t="s">
        <v>1</v>
      </c>
      <c r="H8" s="19">
        <f>IF(D7&lt;=H7,$D$6*0.4,IF($D$7&gt;=$D$6,0,$D$6-$D$7))</f>
        <v>0</v>
      </c>
      <c r="I8" s="20"/>
      <c r="J8" s="28"/>
    </row>
    <row r="9" spans="2:13" ht="21" customHeight="1" x14ac:dyDescent="0.2">
      <c r="B9" s="28"/>
      <c r="C9" s="8" t="s">
        <v>2</v>
      </c>
      <c r="D9" s="9">
        <f>D6+D7+D8</f>
        <v>0</v>
      </c>
      <c r="E9" s="10"/>
      <c r="F9" s="28"/>
      <c r="G9" s="28"/>
      <c r="H9" s="28"/>
      <c r="I9" s="28"/>
      <c r="J9" s="28"/>
    </row>
    <row r="10" spans="2:13" x14ac:dyDescent="0.2">
      <c r="B10" s="28"/>
      <c r="C10" s="30"/>
      <c r="D10" s="34"/>
      <c r="E10" s="28"/>
      <c r="F10" s="32"/>
      <c r="G10" s="32"/>
      <c r="H10" s="32"/>
      <c r="I10" s="32"/>
      <c r="J10" s="32"/>
      <c r="K10" s="25"/>
      <c r="L10" s="25"/>
      <c r="M10" s="25"/>
    </row>
    <row r="11" spans="2:13" x14ac:dyDescent="0.2">
      <c r="B11" s="28"/>
      <c r="C11" s="35"/>
      <c r="D11" s="36"/>
      <c r="E11" s="32"/>
      <c r="F11" s="32"/>
      <c r="G11" s="32"/>
      <c r="H11" s="32"/>
      <c r="I11" s="32"/>
      <c r="J11" s="32"/>
      <c r="K11" s="25"/>
      <c r="L11" s="25"/>
      <c r="M11" s="25"/>
    </row>
    <row r="12" spans="2:13" ht="18" x14ac:dyDescent="0.25">
      <c r="B12" s="28"/>
      <c r="C12" s="4" t="s">
        <v>4</v>
      </c>
      <c r="D12" s="11"/>
      <c r="E12" s="12"/>
      <c r="F12" s="32"/>
      <c r="G12" s="32"/>
      <c r="H12" s="33"/>
      <c r="I12" s="32"/>
      <c r="J12" s="32"/>
      <c r="K12" s="25"/>
      <c r="L12" s="25"/>
      <c r="M12" s="25"/>
    </row>
    <row r="13" spans="2:13" ht="33.75" customHeight="1" x14ac:dyDescent="0.2">
      <c r="B13" s="28"/>
      <c r="C13" s="13" t="s">
        <v>3</v>
      </c>
      <c r="D13" s="21" t="str">
        <f>IF(D6="","",IF(AND(D7&gt;=H7,D7+D8&gt;=D6),"Yes","No"))</f>
        <v/>
      </c>
      <c r="E13" s="14"/>
      <c r="F13" s="32"/>
      <c r="G13" s="32"/>
      <c r="H13" s="33"/>
      <c r="I13" s="32"/>
      <c r="J13" s="32"/>
      <c r="K13" s="25"/>
      <c r="L13" s="25"/>
      <c r="M13" s="25"/>
    </row>
    <row r="14" spans="2:13" x14ac:dyDescent="0.2">
      <c r="B14" s="28"/>
      <c r="C14" s="35"/>
      <c r="D14" s="32"/>
      <c r="E14" s="32"/>
      <c r="F14" s="32"/>
      <c r="G14" s="32"/>
      <c r="H14" s="32"/>
      <c r="I14" s="32"/>
      <c r="J14" s="32"/>
      <c r="K14" s="25"/>
      <c r="L14" s="25"/>
      <c r="M14" s="25"/>
    </row>
    <row r="15" spans="2:13" x14ac:dyDescent="0.2">
      <c r="C15" s="26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2:13" x14ac:dyDescent="0.2">
      <c r="C16" s="26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3:13" x14ac:dyDescent="0.2">
      <c r="C17" s="26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3:13" x14ac:dyDescent="0.2">
      <c r="C18" s="26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3:13" x14ac:dyDescent="0.2">
      <c r="C19" s="26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3:13" x14ac:dyDescent="0.2">
      <c r="C20" s="26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3:13" x14ac:dyDescent="0.2">
      <c r="C21" s="26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3:13" x14ac:dyDescent="0.2"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3:13" x14ac:dyDescent="0.2">
      <c r="C23" s="26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3:13" x14ac:dyDescent="0.2"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3:13" x14ac:dyDescent="0.2">
      <c r="C25" s="26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sheetProtection password="E665" sheet="1" objects="1" scenarios="1"/>
  <mergeCells count="1">
    <mergeCell ref="C3:D3"/>
  </mergeCells>
  <conditionalFormatting sqref="D13">
    <cfRule type="expression" dxfId="1" priority="4">
      <formula>$D$13="No"</formula>
    </cfRule>
    <cfRule type="expression" dxfId="0" priority="6">
      <formula>$D$13="Yes"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Melbourne Water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Pendergast</dc:creator>
  <cp:lastModifiedBy>Jessica  Hellier</cp:lastModifiedBy>
  <dcterms:created xsi:type="dcterms:W3CDTF">2017-03-01T00:29:27Z</dcterms:created>
  <dcterms:modified xsi:type="dcterms:W3CDTF">2017-08-24T00:00:40Z</dcterms:modified>
</cp:coreProperties>
</file>